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.matsuoka\Downloads\"/>
    </mc:Choice>
  </mc:AlternateContent>
  <xr:revisionPtr revIDLastSave="0" documentId="13_ncr:1_{07356A08-5C0D-4181-882B-95A68AE29EF6}" xr6:coauthVersionLast="47" xr6:coauthVersionMax="47" xr10:uidLastSave="{00000000-0000-0000-0000-000000000000}"/>
  <bookViews>
    <workbookView xWindow="-108" yWindow="-108" windowWidth="23256" windowHeight="12456" tabRatio="500" activeTab="1" xr2:uid="{00000000-000D-0000-FFFF-FFFF00000000}"/>
  </bookViews>
  <sheets>
    <sheet name="はじめに" sheetId="1" r:id="rId1"/>
    <sheet name="① 達成率（月次）" sheetId="2" r:id="rId2"/>
    <sheet name="② 前月比目標の達成率" sheetId="3" r:id="rId3"/>
    <sheet name="③ 進捗率（途中経過）" sheetId="4" r:id="rId4"/>
    <sheet name="④ コスト削減目標の達成率" sheetId="5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5" l="1"/>
  <c r="F8" i="5"/>
  <c r="E8" i="5"/>
  <c r="G7" i="5"/>
  <c r="F7" i="5"/>
  <c r="E7" i="5"/>
  <c r="G6" i="5"/>
  <c r="F6" i="5"/>
  <c r="E6" i="5"/>
  <c r="H8" i="4"/>
  <c r="G8" i="4"/>
  <c r="F8" i="4"/>
  <c r="G7" i="4"/>
  <c r="H7" i="4" s="1"/>
  <c r="F7" i="4"/>
  <c r="H6" i="4"/>
  <c r="G6" i="4"/>
  <c r="F6" i="4"/>
  <c r="F9" i="3"/>
  <c r="D9" i="3"/>
  <c r="D8" i="3"/>
  <c r="F8" i="3" s="1"/>
  <c r="F7" i="3"/>
  <c r="D7" i="3"/>
  <c r="F6" i="3"/>
  <c r="D6" i="3"/>
  <c r="E17" i="2"/>
  <c r="F17" i="2" s="1"/>
  <c r="F16" i="2"/>
  <c r="E16" i="2"/>
  <c r="F15" i="2"/>
  <c r="E15" i="2"/>
  <c r="E14" i="2"/>
  <c r="F14" i="2" s="1"/>
  <c r="F13" i="2"/>
  <c r="E13" i="2"/>
  <c r="F12" i="2"/>
  <c r="E12" i="2"/>
  <c r="E11" i="2"/>
  <c r="F11" i="2" s="1"/>
  <c r="F10" i="2"/>
  <c r="E10" i="2"/>
  <c r="F9" i="2"/>
  <c r="E9" i="2"/>
  <c r="E8" i="2"/>
  <c r="F8" i="2" s="1"/>
  <c r="F7" i="2"/>
  <c r="E7" i="2"/>
  <c r="F6" i="2"/>
  <c r="E6" i="2"/>
</calcChain>
</file>

<file path=xl/sharedStrings.xml><?xml version="1.0" encoding="utf-8"?>
<sst xmlns="http://schemas.openxmlformats.org/spreadsheetml/2006/main" count="68" uniqueCount="58">
  <si>
    <t>売上目標 達成率 計算テンプレート</t>
  </si>
  <si>
    <t>実績と目標を入力するだけで、達成率が自動で計算されます。ご自由にお使いください。</t>
  </si>
  <si>
    <t>■ 使い方</t>
  </si>
  <si>
    <t>・黄色のセルに数字を入力してください。それ以外のセル（達成率など）は自動計算されます。</t>
  </si>
  <si>
    <r>
      <rPr>
        <sz val="11"/>
        <color rgb="FF222222"/>
        <rFont val="Noto Sans CJK SC"/>
        <family val="2"/>
      </rPr>
      <t>・達成率が</t>
    </r>
    <r>
      <rPr>
        <sz val="11"/>
        <color rgb="FF222222"/>
        <rFont val="Arial"/>
        <family val="2"/>
      </rPr>
      <t>100%</t>
    </r>
    <r>
      <rPr>
        <sz val="11"/>
        <color rgb="FF222222"/>
        <rFont val="Noto Sans CJK SC"/>
        <family val="2"/>
      </rPr>
      <t>未満のセルは赤、</t>
    </r>
    <r>
      <rPr>
        <sz val="11"/>
        <color rgb="FF222222"/>
        <rFont val="Arial"/>
        <family val="2"/>
      </rPr>
      <t>100%</t>
    </r>
    <r>
      <rPr>
        <sz val="11"/>
        <color rgb="FF222222"/>
        <rFont val="Noto Sans CJK SC"/>
        <family val="2"/>
      </rPr>
      <t>以上は緑で色分けされます。</t>
    </r>
  </si>
  <si>
    <r>
      <rPr>
        <sz val="11"/>
        <color rgb="FF222222"/>
        <rFont val="Noto Sans CJK SC"/>
        <family val="2"/>
      </rPr>
      <t>・各シートの</t>
    </r>
    <r>
      <rPr>
        <sz val="11"/>
        <color rgb="FF222222"/>
        <rFont val="Arial"/>
        <family val="2"/>
      </rPr>
      <t>1</t>
    </r>
    <r>
      <rPr>
        <sz val="11"/>
        <color rgb="FF222222"/>
        <rFont val="Noto Sans CJK SC"/>
        <family val="2"/>
      </rPr>
      <t>行目にはサンプルの数値を入れています。上書きして使ってください。</t>
    </r>
  </si>
  <si>
    <t>自動計算（達成）</t>
  </si>
  <si>
    <t>■ 各シートの内容</t>
  </si>
  <si>
    <t>① 達成率（月次）</t>
  </si>
  <si>
    <t>基本の計算。毎月の目標と実績から達成率を出します。</t>
  </si>
  <si>
    <t>② 前月比目標の達成率</t>
  </si>
  <si>
    <t>「前月比◯％アップ」が目標のときの計算。</t>
  </si>
  <si>
    <t>③ 進捗率（途中経過）</t>
  </si>
  <si>
    <t>月の途中で、達成ペースに乗っているかを確認します。</t>
  </si>
  <si>
    <t>④ コスト削減目標の達成率</t>
  </si>
  <si>
    <t>残業や経費など「減らす」目標のときの計算。</t>
  </si>
  <si>
    <r>
      <rPr>
        <sz val="11"/>
        <color rgb="FF222222"/>
        <rFont val="Noto Sans CJK SC"/>
        <family val="2"/>
      </rPr>
      <t xml:space="preserve">達成率 ＝ 実績 </t>
    </r>
    <r>
      <rPr>
        <sz val="11"/>
        <color rgb="FF222222"/>
        <rFont val="Arial"/>
        <family val="2"/>
      </rPr>
      <t xml:space="preserve">÷ </t>
    </r>
    <r>
      <rPr>
        <sz val="11"/>
        <color rgb="FF222222"/>
        <rFont val="Noto Sans CJK SC"/>
        <family val="2"/>
      </rPr>
      <t>目標。黄色のセルに目標と実績を入力してください。</t>
    </r>
  </si>
  <si>
    <t>月</t>
  </si>
  <si>
    <t>売上目標</t>
  </si>
  <si>
    <t>実績</t>
  </si>
  <si>
    <t>達成率</t>
  </si>
  <si>
    <t>判定</t>
  </si>
  <si>
    <r>
      <rPr>
        <b/>
        <sz val="11"/>
        <color rgb="FF0E2A55"/>
        <rFont val="Arial"/>
        <family val="2"/>
      </rPr>
      <t>4</t>
    </r>
    <r>
      <rPr>
        <b/>
        <sz val="11"/>
        <color rgb="FF0E2A55"/>
        <rFont val="Noto Sans CJK SC"/>
        <family val="2"/>
      </rPr>
      <t>月</t>
    </r>
  </si>
  <si>
    <r>
      <rPr>
        <b/>
        <sz val="11"/>
        <color rgb="FF0E2A55"/>
        <rFont val="Arial"/>
        <family val="2"/>
      </rPr>
      <t>5</t>
    </r>
    <r>
      <rPr>
        <b/>
        <sz val="11"/>
        <color rgb="FF0E2A55"/>
        <rFont val="Noto Sans CJK SC"/>
        <family val="2"/>
      </rPr>
      <t>月</t>
    </r>
  </si>
  <si>
    <r>
      <rPr>
        <b/>
        <sz val="11"/>
        <color rgb="FF0E2A55"/>
        <rFont val="Arial"/>
        <family val="2"/>
      </rPr>
      <t>6</t>
    </r>
    <r>
      <rPr>
        <b/>
        <sz val="11"/>
        <color rgb="FF0E2A55"/>
        <rFont val="Noto Sans CJK SC"/>
        <family val="2"/>
      </rPr>
      <t>月</t>
    </r>
  </si>
  <si>
    <r>
      <rPr>
        <b/>
        <sz val="11"/>
        <color rgb="FF0E2A55"/>
        <rFont val="Arial"/>
        <family val="2"/>
      </rPr>
      <t>7</t>
    </r>
    <r>
      <rPr>
        <b/>
        <sz val="11"/>
        <color rgb="FF0E2A55"/>
        <rFont val="Noto Sans CJK SC"/>
        <family val="2"/>
      </rPr>
      <t>月</t>
    </r>
  </si>
  <si>
    <r>
      <rPr>
        <b/>
        <sz val="11"/>
        <color rgb="FF0E2A55"/>
        <rFont val="Arial"/>
        <family val="2"/>
      </rPr>
      <t>8</t>
    </r>
    <r>
      <rPr>
        <b/>
        <sz val="11"/>
        <color rgb="FF0E2A55"/>
        <rFont val="Noto Sans CJK SC"/>
        <family val="2"/>
      </rPr>
      <t>月</t>
    </r>
  </si>
  <si>
    <r>
      <rPr>
        <b/>
        <sz val="11"/>
        <color rgb="FF0E2A55"/>
        <rFont val="Arial"/>
        <family val="2"/>
      </rPr>
      <t>9</t>
    </r>
    <r>
      <rPr>
        <b/>
        <sz val="11"/>
        <color rgb="FF0E2A55"/>
        <rFont val="Noto Sans CJK SC"/>
        <family val="2"/>
      </rPr>
      <t>月</t>
    </r>
  </si>
  <si>
    <r>
      <rPr>
        <b/>
        <sz val="11"/>
        <color rgb="FF0E2A55"/>
        <rFont val="Arial"/>
        <family val="2"/>
      </rPr>
      <t>10</t>
    </r>
    <r>
      <rPr>
        <b/>
        <sz val="11"/>
        <color rgb="FF0E2A55"/>
        <rFont val="Noto Sans CJK SC"/>
        <family val="2"/>
      </rPr>
      <t>月</t>
    </r>
  </si>
  <si>
    <r>
      <rPr>
        <b/>
        <sz val="11"/>
        <color rgb="FF0E2A55"/>
        <rFont val="Arial"/>
        <family val="2"/>
      </rPr>
      <t>11</t>
    </r>
    <r>
      <rPr>
        <b/>
        <sz val="11"/>
        <color rgb="FF0E2A55"/>
        <rFont val="Noto Sans CJK SC"/>
        <family val="2"/>
      </rPr>
      <t>月</t>
    </r>
  </si>
  <si>
    <r>
      <rPr>
        <b/>
        <sz val="11"/>
        <color rgb="FF0E2A55"/>
        <rFont val="Arial"/>
        <family val="2"/>
      </rPr>
      <t>12</t>
    </r>
    <r>
      <rPr>
        <b/>
        <sz val="11"/>
        <color rgb="FF0E2A55"/>
        <rFont val="Noto Sans CJK SC"/>
        <family val="2"/>
      </rPr>
      <t>月</t>
    </r>
  </si>
  <si>
    <r>
      <rPr>
        <b/>
        <sz val="11"/>
        <color rgb="FF0E2A55"/>
        <rFont val="Arial"/>
        <family val="2"/>
      </rPr>
      <t>1</t>
    </r>
    <r>
      <rPr>
        <b/>
        <sz val="11"/>
        <color rgb="FF0E2A55"/>
        <rFont val="Noto Sans CJK SC"/>
        <family val="2"/>
      </rPr>
      <t>月</t>
    </r>
  </si>
  <si>
    <r>
      <rPr>
        <b/>
        <sz val="11"/>
        <color rgb="FF0E2A55"/>
        <rFont val="Arial"/>
        <family val="2"/>
      </rPr>
      <t>2</t>
    </r>
    <r>
      <rPr>
        <b/>
        <sz val="11"/>
        <color rgb="FF0E2A55"/>
        <rFont val="Noto Sans CJK SC"/>
        <family val="2"/>
      </rPr>
      <t>月</t>
    </r>
  </si>
  <si>
    <r>
      <rPr>
        <b/>
        <sz val="11"/>
        <color rgb="FF0E2A55"/>
        <rFont val="Arial"/>
        <family val="2"/>
      </rPr>
      <t>3</t>
    </r>
    <r>
      <rPr>
        <b/>
        <sz val="11"/>
        <color rgb="FF0E2A55"/>
        <rFont val="Noto Sans CJK SC"/>
        <family val="2"/>
      </rPr>
      <t>月</t>
    </r>
  </si>
  <si>
    <r>
      <rPr>
        <sz val="9"/>
        <color rgb="FF777777"/>
        <rFont val="Noto Sans CJK SC"/>
        <family val="2"/>
      </rPr>
      <t>サンプル（</t>
    </r>
    <r>
      <rPr>
        <sz val="9"/>
        <color rgb="FF777777"/>
        <rFont val="Arial"/>
        <family val="2"/>
      </rPr>
      <t>4</t>
    </r>
    <r>
      <rPr>
        <sz val="9"/>
        <color rgb="FF777777"/>
        <rFont val="Noto Sans CJK SC"/>
        <family val="2"/>
      </rPr>
      <t>月）：目標</t>
    </r>
    <r>
      <rPr>
        <sz val="9"/>
        <color rgb="FF777777"/>
        <rFont val="Arial"/>
        <family val="2"/>
      </rPr>
      <t>300</t>
    </r>
    <r>
      <rPr>
        <sz val="9"/>
        <color rgb="FF777777"/>
        <rFont val="Noto Sans CJK SC"/>
        <family val="2"/>
      </rPr>
      <t>万円・実績</t>
    </r>
    <r>
      <rPr>
        <sz val="9"/>
        <color rgb="FF777777"/>
        <rFont val="Arial"/>
        <family val="2"/>
      </rPr>
      <t>240</t>
    </r>
    <r>
      <rPr>
        <sz val="9"/>
        <color rgb="FF777777"/>
        <rFont val="Noto Sans CJK SC"/>
        <family val="2"/>
      </rPr>
      <t>万円 → 達成率</t>
    </r>
    <r>
      <rPr>
        <sz val="9"/>
        <color rgb="FF777777"/>
        <rFont val="Arial"/>
        <family val="2"/>
      </rPr>
      <t>80%</t>
    </r>
    <r>
      <rPr>
        <sz val="9"/>
        <color rgb="FF777777"/>
        <rFont val="Noto Sans CJK SC"/>
        <family val="2"/>
      </rPr>
      <t>（未達）。上書きしてお使いください。</t>
    </r>
  </si>
  <si>
    <t>「前月比◯％アップ」は、まず目標額に置き換えてから達成率を計算します。</t>
  </si>
  <si>
    <t>前月の売上</t>
  </si>
  <si>
    <r>
      <rPr>
        <b/>
        <sz val="11"/>
        <color rgb="FFFFFFFF"/>
        <rFont val="Noto Sans CJK SC"/>
        <family val="2"/>
      </rPr>
      <t>前月比の目標
（例：</t>
    </r>
    <r>
      <rPr>
        <b/>
        <sz val="11"/>
        <color rgb="FFFFFFFF"/>
        <rFont val="Arial"/>
        <family val="2"/>
      </rPr>
      <t>20%</t>
    </r>
    <r>
      <rPr>
        <b/>
        <sz val="11"/>
        <color rgb="FFFFFFFF"/>
        <rFont val="Noto Sans CJK SC"/>
        <family val="2"/>
      </rPr>
      <t>）</t>
    </r>
  </si>
  <si>
    <t>目標額
（自動）</t>
  </si>
  <si>
    <r>
      <rPr>
        <sz val="9"/>
        <color rgb="FF777777"/>
        <rFont val="Noto Sans CJK SC"/>
        <family val="2"/>
      </rPr>
      <t>サンプル：前月</t>
    </r>
    <r>
      <rPr>
        <sz val="9"/>
        <color rgb="FF777777"/>
        <rFont val="Arial"/>
        <family val="2"/>
      </rPr>
      <t>100</t>
    </r>
    <r>
      <rPr>
        <sz val="9"/>
        <color rgb="FF777777"/>
        <rFont val="Noto Sans CJK SC"/>
        <family val="2"/>
      </rPr>
      <t>万円で「前月比</t>
    </r>
    <r>
      <rPr>
        <sz val="9"/>
        <color rgb="FF777777"/>
        <rFont val="Arial"/>
        <family val="2"/>
      </rPr>
      <t>20%</t>
    </r>
    <r>
      <rPr>
        <sz val="9"/>
        <color rgb="FF777777"/>
        <rFont val="Noto Sans CJK SC"/>
        <family val="2"/>
      </rPr>
      <t>アップ」なら目標は</t>
    </r>
    <r>
      <rPr>
        <sz val="9"/>
        <color rgb="FF777777"/>
        <rFont val="Arial"/>
        <family val="2"/>
      </rPr>
      <t>120</t>
    </r>
    <r>
      <rPr>
        <sz val="9"/>
        <color rgb="FF777777"/>
        <rFont val="Noto Sans CJK SC"/>
        <family val="2"/>
      </rPr>
      <t>万円。実績</t>
    </r>
    <r>
      <rPr>
        <sz val="9"/>
        <color rgb="FF777777"/>
        <rFont val="Arial"/>
        <family val="2"/>
      </rPr>
      <t>60</t>
    </r>
    <r>
      <rPr>
        <sz val="9"/>
        <color rgb="FF777777"/>
        <rFont val="Noto Sans CJK SC"/>
        <family val="2"/>
      </rPr>
      <t>万円 → 達成率</t>
    </r>
    <r>
      <rPr>
        <sz val="9"/>
        <color rgb="FF777777"/>
        <rFont val="Arial"/>
        <family val="2"/>
      </rPr>
      <t>50%</t>
    </r>
    <r>
      <rPr>
        <sz val="9"/>
        <color rgb="FF777777"/>
        <rFont val="Noto Sans CJK SC"/>
        <family val="2"/>
      </rPr>
      <t>。</t>
    </r>
  </si>
  <si>
    <r>
      <rPr>
        <sz val="9"/>
        <color rgb="FF777777"/>
        <rFont val="Noto Sans CJK SC"/>
        <family val="2"/>
      </rPr>
      <t>※「前月比</t>
    </r>
    <r>
      <rPr>
        <sz val="9"/>
        <color rgb="FF777777"/>
        <rFont val="Arial"/>
        <family val="2"/>
      </rPr>
      <t>120%</t>
    </r>
    <r>
      <rPr>
        <sz val="9"/>
        <color rgb="FF777777"/>
        <rFont val="Noto Sans CJK SC"/>
        <family val="2"/>
      </rPr>
      <t>」と「前月比</t>
    </r>
    <r>
      <rPr>
        <sz val="9"/>
        <color rgb="FF777777"/>
        <rFont val="Arial"/>
        <family val="2"/>
      </rPr>
      <t>20%</t>
    </r>
    <r>
      <rPr>
        <sz val="9"/>
        <color rgb="FF777777"/>
        <rFont val="Noto Sans CJK SC"/>
        <family val="2"/>
      </rPr>
      <t>アップ」は同じ意味（</t>
    </r>
    <r>
      <rPr>
        <sz val="9"/>
        <color rgb="FF777777"/>
        <rFont val="Arial"/>
        <family val="2"/>
      </rPr>
      <t>1.2</t>
    </r>
    <r>
      <rPr>
        <sz val="9"/>
        <color rgb="FF777777"/>
        <rFont val="Noto Sans CJK SC"/>
        <family val="2"/>
      </rPr>
      <t>倍）です。</t>
    </r>
    <r>
      <rPr>
        <sz val="9"/>
        <color rgb="FF777777"/>
        <rFont val="Arial"/>
        <family val="2"/>
      </rPr>
      <t>C</t>
    </r>
    <r>
      <rPr>
        <sz val="9"/>
        <color rgb="FF777777"/>
        <rFont val="Noto Sans CJK SC"/>
        <family val="2"/>
      </rPr>
      <t xml:space="preserve">列には </t>
    </r>
    <r>
      <rPr>
        <sz val="9"/>
        <color rgb="FF777777"/>
        <rFont val="Arial"/>
        <family val="2"/>
      </rPr>
      <t>0.2</t>
    </r>
    <r>
      <rPr>
        <sz val="9"/>
        <color rgb="FF777777"/>
        <rFont val="Noto Sans CJK SC"/>
        <family val="2"/>
      </rPr>
      <t>（＝</t>
    </r>
    <r>
      <rPr>
        <sz val="9"/>
        <color rgb="FF777777"/>
        <rFont val="Arial"/>
        <family val="2"/>
      </rPr>
      <t>20%</t>
    </r>
    <r>
      <rPr>
        <sz val="9"/>
        <color rgb="FF777777"/>
        <rFont val="Noto Sans CJK SC"/>
        <family val="2"/>
      </rPr>
      <t>）の形で入力してください。</t>
    </r>
  </si>
  <si>
    <t>月の途中で、達成ペースに乗っているかを確認します。達成率と時間進捗を比べます。</t>
  </si>
  <si>
    <t>期間の日数</t>
  </si>
  <si>
    <t>経過日数</t>
  </si>
  <si>
    <t>現時点の実績</t>
  </si>
  <si>
    <t>時間進捗率</t>
  </si>
  <si>
    <t>ペース判定</t>
  </si>
  <si>
    <r>
      <rPr>
        <sz val="9"/>
        <color rgb="FF777777"/>
        <rFont val="Noto Sans CJK SC"/>
        <family val="2"/>
      </rPr>
      <t>サンプル：目標</t>
    </r>
    <r>
      <rPr>
        <sz val="9"/>
        <color rgb="FF777777"/>
        <rFont val="Arial"/>
        <family val="2"/>
      </rPr>
      <t>300</t>
    </r>
    <r>
      <rPr>
        <sz val="9"/>
        <color rgb="FF777777"/>
        <rFont val="Noto Sans CJK SC"/>
        <family val="2"/>
      </rPr>
      <t>万円・</t>
    </r>
    <r>
      <rPr>
        <sz val="9"/>
        <color rgb="FF777777"/>
        <rFont val="Arial"/>
        <family val="2"/>
      </rPr>
      <t>20</t>
    </r>
    <r>
      <rPr>
        <sz val="9"/>
        <color rgb="FF777777"/>
        <rFont val="Noto Sans CJK SC"/>
        <family val="2"/>
      </rPr>
      <t>営業日中</t>
    </r>
    <r>
      <rPr>
        <sz val="9"/>
        <color rgb="FF777777"/>
        <rFont val="Arial"/>
        <family val="2"/>
      </rPr>
      <t>8</t>
    </r>
    <r>
      <rPr>
        <sz val="9"/>
        <color rgb="FF777777"/>
        <rFont val="Noto Sans CJK SC"/>
        <family val="2"/>
      </rPr>
      <t>日経過・実績</t>
    </r>
    <r>
      <rPr>
        <sz val="9"/>
        <color rgb="FF777777"/>
        <rFont val="Arial"/>
        <family val="2"/>
      </rPr>
      <t>140</t>
    </r>
    <r>
      <rPr>
        <sz val="9"/>
        <color rgb="FF777777"/>
        <rFont val="Noto Sans CJK SC"/>
        <family val="2"/>
      </rPr>
      <t>万円 → 達成率</t>
    </r>
    <r>
      <rPr>
        <sz val="9"/>
        <color rgb="FF777777"/>
        <rFont val="Arial"/>
        <family val="2"/>
      </rPr>
      <t xml:space="preserve">46.7% </t>
    </r>
    <r>
      <rPr>
        <sz val="9"/>
        <color rgb="FF777777"/>
        <rFont val="Noto Sans CJK SC"/>
        <family val="2"/>
      </rPr>
      <t>＞ 時間進捗</t>
    </r>
    <r>
      <rPr>
        <sz val="9"/>
        <color rgb="FF777777"/>
        <rFont val="Arial"/>
        <family val="2"/>
      </rPr>
      <t xml:space="preserve">40% </t>
    </r>
    <r>
      <rPr>
        <sz val="9"/>
        <color rgb="FF777777"/>
        <rFont val="Noto Sans CJK SC"/>
        <family val="2"/>
      </rPr>
      <t>なので「順調」。</t>
    </r>
  </si>
  <si>
    <t>※ 土日に売上が立たない商材は「期間の日数」「経過日数」を暦日ではなく営業日で入れると実態に合います。</t>
  </si>
  <si>
    <t>残業や経費など「減らす」目標は、基本式のままだと逆転します。削減できた分で測ります。</t>
  </si>
  <si>
    <t>削減前の水準</t>
  </si>
  <si>
    <t>削減後の目標</t>
  </si>
  <si>
    <t>削減目標分
（自動）</t>
  </si>
  <si>
    <t>削減できた分
（自動）</t>
  </si>
  <si>
    <r>
      <rPr>
        <sz val="9"/>
        <color rgb="FF777777"/>
        <rFont val="Noto Sans CJK SC"/>
        <family val="2"/>
      </rPr>
      <t>サンプル：残業を</t>
    </r>
    <r>
      <rPr>
        <sz val="9"/>
        <color rgb="FF777777"/>
        <rFont val="Arial"/>
        <family val="2"/>
      </rPr>
      <t>40</t>
    </r>
    <r>
      <rPr>
        <sz val="9"/>
        <color rgb="FF777777"/>
        <rFont val="Noto Sans CJK SC"/>
        <family val="2"/>
      </rPr>
      <t>時間→</t>
    </r>
    <r>
      <rPr>
        <sz val="9"/>
        <color rgb="FF777777"/>
        <rFont val="Arial"/>
        <family val="2"/>
      </rPr>
      <t>20</t>
    </r>
    <r>
      <rPr>
        <sz val="9"/>
        <color rgb="FF777777"/>
        <rFont val="Noto Sans CJK SC"/>
        <family val="2"/>
      </rPr>
      <t>時間にする目標（削減目標分</t>
    </r>
    <r>
      <rPr>
        <sz val="9"/>
        <color rgb="FF777777"/>
        <rFont val="Arial"/>
        <family val="2"/>
      </rPr>
      <t>20</t>
    </r>
    <r>
      <rPr>
        <sz val="9"/>
        <color rgb="FF777777"/>
        <rFont val="Noto Sans CJK SC"/>
        <family val="2"/>
      </rPr>
      <t>時間）、実績</t>
    </r>
    <r>
      <rPr>
        <sz val="9"/>
        <color rgb="FF777777"/>
        <rFont val="Arial"/>
        <family val="2"/>
      </rPr>
      <t>25</t>
    </r>
    <r>
      <rPr>
        <sz val="9"/>
        <color rgb="FF777777"/>
        <rFont val="Noto Sans CJK SC"/>
        <family val="2"/>
      </rPr>
      <t>時間（削減できた分</t>
    </r>
    <r>
      <rPr>
        <sz val="9"/>
        <color rgb="FF777777"/>
        <rFont val="Arial"/>
        <family val="2"/>
      </rPr>
      <t>15</t>
    </r>
    <r>
      <rPr>
        <sz val="9"/>
        <color rgb="FF777777"/>
        <rFont val="Noto Sans CJK SC"/>
        <family val="2"/>
      </rPr>
      <t>時間）→ 達成率</t>
    </r>
    <r>
      <rPr>
        <sz val="9"/>
        <color rgb="FF777777"/>
        <rFont val="Arial"/>
        <family val="2"/>
      </rPr>
      <t>75%</t>
    </r>
    <r>
      <rPr>
        <sz val="9"/>
        <color rgb="FF777777"/>
        <rFont val="Noto Sans CJK SC"/>
        <family val="2"/>
      </rPr>
      <t>。</t>
    </r>
  </si>
  <si>
    <t>※ 単位（時間・円など）は入力する数値に合わせて読み替えてください。</t>
  </si>
  <si>
    <t>入力するセル</t>
    <phoneticPr fontId="12"/>
  </si>
  <si>
    <t>自動計算（未達）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</si>
</sst>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円&quot;"/>
    <numFmt numFmtId="177" formatCode="0.0%"/>
    <numFmt numFmtId="178" formatCode="0&quot;日&quot;"/>
    <numFmt numFmtId="179" formatCode="0.0&quot;時間&quot;"/>
  </numFmts>
  <fonts count="14">
    <font>
      <sz val="11"/>
      <color theme="1"/>
      <name val="Calibri"/>
      <family val="2"/>
      <charset val="1"/>
    </font>
    <font>
      <b/>
      <sz val="16"/>
      <color rgb="FF0E2A55"/>
      <name val="Noto Sans CJK SC"/>
      <family val="2"/>
    </font>
    <font>
      <sz val="11"/>
      <color rgb="FF222222"/>
      <name val="Noto Sans CJK SC"/>
      <family val="2"/>
    </font>
    <font>
      <b/>
      <sz val="11"/>
      <color rgb="FF0E2A55"/>
      <name val="Noto Sans CJK SC"/>
      <family val="2"/>
    </font>
    <font>
      <sz val="11"/>
      <color rgb="FF222222"/>
      <name val="Arial"/>
      <family val="2"/>
    </font>
    <font>
      <b/>
      <sz val="11"/>
      <color rgb="FF376FFF"/>
      <name val="Noto Sans CJK SC"/>
      <family val="2"/>
    </font>
    <font>
      <sz val="9"/>
      <color rgb="FF777777"/>
      <name val="Noto Sans CJK SC"/>
      <family val="2"/>
    </font>
    <font>
      <sz val="9"/>
      <color rgb="FF777777"/>
      <name val="Arial"/>
      <family val="2"/>
    </font>
    <font>
      <b/>
      <sz val="11"/>
      <color rgb="FFFFFFFF"/>
      <name val="Noto Sans CJK SC"/>
      <family val="2"/>
    </font>
    <font>
      <b/>
      <sz val="11"/>
      <color rgb="FF0E2A55"/>
      <name val="Arial"/>
      <family val="2"/>
    </font>
    <font>
      <sz val="11"/>
      <color rgb="FF0000FF"/>
      <name val="Arial"/>
      <family val="2"/>
    </font>
    <font>
      <b/>
      <sz val="11"/>
      <color rgb="FFFFFFFF"/>
      <name val="Arial"/>
      <family val="2"/>
    </font>
    <font>
      <sz val="6"/>
      <name val="ＭＳ Ｐゴシック"/>
      <family val="3"/>
      <charset val="128"/>
    </font>
    <font>
      <sz val="11"/>
      <color rgb="FF222222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7D6"/>
        <bgColor rgb="FFFFFFFF"/>
      </patternFill>
    </fill>
    <fill>
      <patternFill patternType="solid">
        <fgColor rgb="FFFCE1E1"/>
        <bgColor rgb="FFFFF7D6"/>
      </patternFill>
    </fill>
    <fill>
      <patternFill patternType="solid">
        <fgColor rgb="FFD6F5DE"/>
        <bgColor rgb="FFCCFFFF"/>
      </patternFill>
    </fill>
    <fill>
      <patternFill patternType="solid">
        <fgColor rgb="FFE8EEFF"/>
        <bgColor rgb="FFD6F5DE"/>
      </patternFill>
    </fill>
    <fill>
      <patternFill patternType="solid">
        <fgColor rgb="FF0E2A55"/>
        <bgColor rgb="FF222222"/>
      </patternFill>
    </fill>
  </fills>
  <borders count="3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BBBBB"/>
      </left>
      <right/>
      <top style="thin">
        <color rgb="FFBBBBBB"/>
      </top>
      <bottom style="thin">
        <color rgb="FFBBBBBB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7" fontId="10" fillId="2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8" fontId="10" fillId="2" borderId="1" xfId="0" applyNumberFormat="1" applyFont="1" applyFill="1" applyBorder="1" applyAlignment="1">
      <alignment horizontal="center" vertical="center" wrapText="1"/>
    </xf>
    <xf numFmtId="179" fontId="10" fillId="2" borderId="1" xfId="0" applyNumberFormat="1" applyFont="1" applyFill="1" applyBorder="1" applyAlignment="1">
      <alignment horizontal="center" vertical="center" wrapText="1"/>
    </xf>
    <xf numFmtId="179" fontId="4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8">
    <dxf>
      <fill>
        <patternFill>
          <bgColor rgb="FFFCE1E1"/>
        </patternFill>
      </fill>
    </dxf>
    <dxf>
      <fill>
        <patternFill>
          <bgColor rgb="FFD6F5DE"/>
        </patternFill>
      </fill>
    </dxf>
    <dxf>
      <fill>
        <patternFill>
          <bgColor rgb="FFFCE1E1"/>
        </patternFill>
      </fill>
    </dxf>
    <dxf>
      <fill>
        <patternFill>
          <bgColor rgb="FFD6F5DE"/>
        </patternFill>
      </fill>
    </dxf>
    <dxf>
      <fill>
        <patternFill>
          <bgColor rgb="FFFCE1E1"/>
        </patternFill>
      </fill>
    </dxf>
    <dxf>
      <fill>
        <patternFill>
          <bgColor rgb="FFD6F5DE"/>
        </patternFill>
      </fill>
    </dxf>
    <dxf>
      <fill>
        <patternFill>
          <bgColor rgb="FFFCE1E1"/>
        </patternFill>
      </fill>
    </dxf>
    <dxf>
      <fill>
        <patternFill>
          <bgColor rgb="FFD6F5D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777777"/>
      <rgbColor rgb="FF9999FF"/>
      <rgbColor rgb="FF993366"/>
      <rgbColor rgb="FFFFF7D6"/>
      <rgbColor rgb="FFE8EE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6F5DE"/>
      <rgbColor rgb="FFFFFF99"/>
      <rgbColor rgb="FF99CCFF"/>
      <rgbColor rgb="FFFF99CC"/>
      <rgbColor rgb="FFCC99FF"/>
      <rgbColor rgb="FFFCE1E1"/>
      <rgbColor rgb="FF376FFF"/>
      <rgbColor rgb="FF33CCCC"/>
      <rgbColor rgb="FF99CC00"/>
      <rgbColor rgb="FFFFCC00"/>
      <rgbColor rgb="FFFF9900"/>
      <rgbColor rgb="FFFF6600"/>
      <rgbColor rgb="FF666699"/>
      <rgbColor rgb="FF969696"/>
      <rgbColor rgb="FF0E2A55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4"/>
  <sheetViews>
    <sheetView showGridLines="0" topLeftCell="A12" zoomScaleNormal="100" workbookViewId="0">
      <selection activeCell="C8" sqref="C8"/>
    </sheetView>
  </sheetViews>
  <sheetFormatPr defaultColWidth="8.6640625" defaultRowHeight="14.4"/>
  <cols>
    <col min="1" max="1" width="2" customWidth="1"/>
    <col min="2" max="2" width="43.77734375" customWidth="1"/>
    <col min="3" max="6" width="16" customWidth="1"/>
  </cols>
  <sheetData>
    <row r="2" spans="2:6" ht="84">
      <c r="B2" s="2" t="s">
        <v>0</v>
      </c>
    </row>
    <row r="3" spans="2:6" ht="82.8">
      <c r="B3" s="3" t="s">
        <v>1</v>
      </c>
    </row>
    <row r="5" spans="2:6">
      <c r="B5" s="4" t="s">
        <v>2</v>
      </c>
    </row>
    <row r="6" spans="2:6" ht="96.6">
      <c r="B6" s="3" t="s">
        <v>3</v>
      </c>
    </row>
    <row r="7" spans="2:6" ht="69">
      <c r="B7" s="3" t="s">
        <v>4</v>
      </c>
    </row>
    <row r="8" spans="2:6" ht="82.8">
      <c r="B8" s="3" t="s">
        <v>5</v>
      </c>
    </row>
    <row r="10" spans="2:6" ht="27.6">
      <c r="B10" s="20" t="s">
        <v>56</v>
      </c>
      <c r="C10" s="21" t="s">
        <v>57</v>
      </c>
      <c r="D10" s="5" t="s">
        <v>6</v>
      </c>
    </row>
    <row r="12" spans="2:6" ht="27.6">
      <c r="B12" s="4" t="s">
        <v>7</v>
      </c>
    </row>
    <row r="13" spans="2:6" ht="32.85" customHeight="1">
      <c r="B13" s="6" t="s">
        <v>8</v>
      </c>
      <c r="C13" s="1" t="s">
        <v>9</v>
      </c>
      <c r="D13" s="1"/>
      <c r="E13" s="1"/>
      <c r="F13" s="1"/>
    </row>
    <row r="14" spans="2:6" ht="32.85" customHeight="1">
      <c r="B14" s="6" t="s">
        <v>10</v>
      </c>
      <c r="C14" s="1" t="s">
        <v>11</v>
      </c>
      <c r="D14" s="1"/>
      <c r="E14" s="1"/>
      <c r="F14" s="1"/>
    </row>
    <row r="15" spans="2:6" ht="32.85" customHeight="1">
      <c r="B15" s="6" t="s">
        <v>12</v>
      </c>
      <c r="C15" s="1" t="s">
        <v>13</v>
      </c>
      <c r="D15" s="1"/>
      <c r="E15" s="1"/>
      <c r="F15" s="1"/>
    </row>
    <row r="16" spans="2:6" ht="32.85" customHeight="1">
      <c r="B16" s="6" t="s">
        <v>14</v>
      </c>
      <c r="C16" s="1" t="s">
        <v>15</v>
      </c>
      <c r="D16" s="1"/>
      <c r="E16" s="1"/>
      <c r="F16" s="1"/>
    </row>
    <row r="19" spans="2:2">
      <c r="B19" s="7"/>
    </row>
    <row r="20" spans="2:2">
      <c r="B20" s="8"/>
    </row>
    <row r="21" spans="2:2">
      <c r="B21" s="3"/>
    </row>
    <row r="22" spans="2:2">
      <c r="B22" s="7"/>
    </row>
    <row r="24" spans="2:2">
      <c r="B24" s="9"/>
    </row>
  </sheetData>
  <mergeCells count="4">
    <mergeCell ref="C13:F13"/>
    <mergeCell ref="C14:F14"/>
    <mergeCell ref="C15:F15"/>
    <mergeCell ref="C16:F16"/>
  </mergeCells>
  <phoneticPr fontId="12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8"/>
  <sheetViews>
    <sheetView showGridLines="0" tabSelected="1" zoomScaleNormal="100" workbookViewId="0">
      <selection activeCell="B1" sqref="B1"/>
    </sheetView>
  </sheetViews>
  <sheetFormatPr defaultColWidth="8.6640625" defaultRowHeight="14.4"/>
  <cols>
    <col min="1" max="1" width="2" customWidth="1"/>
    <col min="2" max="2" width="40.109375" customWidth="1"/>
    <col min="3" max="4" width="16" customWidth="1"/>
    <col min="5" max="5" width="12" customWidth="1"/>
    <col min="6" max="6" width="10" customWidth="1"/>
  </cols>
  <sheetData>
    <row r="2" spans="2:6" ht="63">
      <c r="B2" s="2" t="s">
        <v>8</v>
      </c>
    </row>
    <row r="3" spans="2:6" ht="96.6">
      <c r="B3" s="3" t="s">
        <v>16</v>
      </c>
    </row>
    <row r="5" spans="2:6">
      <c r="B5" s="10" t="s">
        <v>17</v>
      </c>
      <c r="C5" s="10" t="s">
        <v>18</v>
      </c>
      <c r="D5" s="10" t="s">
        <v>19</v>
      </c>
      <c r="E5" s="10" t="s">
        <v>20</v>
      </c>
      <c r="F5" s="10" t="s">
        <v>21</v>
      </c>
    </row>
    <row r="6" spans="2:6">
      <c r="B6" s="11" t="s">
        <v>22</v>
      </c>
      <c r="C6" s="12">
        <v>3000000</v>
      </c>
      <c r="D6" s="12">
        <v>2400000</v>
      </c>
      <c r="E6" s="13">
        <f t="shared" ref="E6:E17" si="0">IFERROR(D6/C6,"")</f>
        <v>0.8</v>
      </c>
      <c r="F6" s="14" t="str">
        <f t="shared" ref="F6:F17" si="1">IF(E6="","",IF(E6&gt;=1,"達成","未達"))</f>
        <v>未達</v>
      </c>
    </row>
    <row r="7" spans="2:6">
      <c r="B7" s="11" t="s">
        <v>23</v>
      </c>
      <c r="C7" s="12"/>
      <c r="D7" s="12"/>
      <c r="E7" s="13" t="str">
        <f t="shared" si="0"/>
        <v/>
      </c>
      <c r="F7" s="14" t="str">
        <f t="shared" si="1"/>
        <v/>
      </c>
    </row>
    <row r="8" spans="2:6">
      <c r="B8" s="11" t="s">
        <v>24</v>
      </c>
      <c r="C8" s="12"/>
      <c r="D8" s="12"/>
      <c r="E8" s="13" t="str">
        <f t="shared" si="0"/>
        <v/>
      </c>
      <c r="F8" s="14" t="str">
        <f t="shared" si="1"/>
        <v/>
      </c>
    </row>
    <row r="9" spans="2:6">
      <c r="B9" s="11" t="s">
        <v>25</v>
      </c>
      <c r="C9" s="12"/>
      <c r="D9" s="12"/>
      <c r="E9" s="13" t="str">
        <f t="shared" si="0"/>
        <v/>
      </c>
      <c r="F9" s="14" t="str">
        <f t="shared" si="1"/>
        <v/>
      </c>
    </row>
    <row r="10" spans="2:6">
      <c r="B10" s="11" t="s">
        <v>26</v>
      </c>
      <c r="C10" s="12"/>
      <c r="D10" s="12"/>
      <c r="E10" s="13" t="str">
        <f t="shared" si="0"/>
        <v/>
      </c>
      <c r="F10" s="14" t="str">
        <f t="shared" si="1"/>
        <v/>
      </c>
    </row>
    <row r="11" spans="2:6">
      <c r="B11" s="11" t="s">
        <v>27</v>
      </c>
      <c r="C11" s="12"/>
      <c r="D11" s="12"/>
      <c r="E11" s="13" t="str">
        <f t="shared" si="0"/>
        <v/>
      </c>
      <c r="F11" s="14" t="str">
        <f t="shared" si="1"/>
        <v/>
      </c>
    </row>
    <row r="12" spans="2:6">
      <c r="B12" s="11" t="s">
        <v>28</v>
      </c>
      <c r="C12" s="12"/>
      <c r="D12" s="12"/>
      <c r="E12" s="13" t="str">
        <f t="shared" si="0"/>
        <v/>
      </c>
      <c r="F12" s="14" t="str">
        <f t="shared" si="1"/>
        <v/>
      </c>
    </row>
    <row r="13" spans="2:6">
      <c r="B13" s="11" t="s">
        <v>29</v>
      </c>
      <c r="C13" s="12"/>
      <c r="D13" s="12"/>
      <c r="E13" s="13" t="str">
        <f t="shared" si="0"/>
        <v/>
      </c>
      <c r="F13" s="14" t="str">
        <f t="shared" si="1"/>
        <v/>
      </c>
    </row>
    <row r="14" spans="2:6">
      <c r="B14" s="11" t="s">
        <v>30</v>
      </c>
      <c r="C14" s="12"/>
      <c r="D14" s="12"/>
      <c r="E14" s="13" t="str">
        <f t="shared" si="0"/>
        <v/>
      </c>
      <c r="F14" s="14" t="str">
        <f t="shared" si="1"/>
        <v/>
      </c>
    </row>
    <row r="15" spans="2:6">
      <c r="B15" s="11" t="s">
        <v>31</v>
      </c>
      <c r="C15" s="12"/>
      <c r="D15" s="12"/>
      <c r="E15" s="13" t="str">
        <f t="shared" si="0"/>
        <v/>
      </c>
      <c r="F15" s="14" t="str">
        <f t="shared" si="1"/>
        <v/>
      </c>
    </row>
    <row r="16" spans="2:6">
      <c r="B16" s="11" t="s">
        <v>32</v>
      </c>
      <c r="C16" s="12"/>
      <c r="D16" s="12"/>
      <c r="E16" s="13" t="str">
        <f t="shared" si="0"/>
        <v/>
      </c>
      <c r="F16" s="14" t="str">
        <f t="shared" si="1"/>
        <v/>
      </c>
    </row>
    <row r="17" spans="2:6">
      <c r="B17" s="11" t="s">
        <v>33</v>
      </c>
      <c r="C17" s="12"/>
      <c r="D17" s="12"/>
      <c r="E17" s="13" t="str">
        <f t="shared" si="0"/>
        <v/>
      </c>
      <c r="F17" s="14" t="str">
        <f t="shared" si="1"/>
        <v/>
      </c>
    </row>
    <row r="18" spans="2:6" ht="91.2">
      <c r="B18" s="9" t="s">
        <v>34</v>
      </c>
    </row>
  </sheetData>
  <phoneticPr fontId="12"/>
  <conditionalFormatting sqref="E6:E17">
    <cfRule type="cellIs" dxfId="7" priority="2" operator="greaterThanOrEqual">
      <formula>1</formula>
    </cfRule>
    <cfRule type="cellIs" dxfId="6" priority="3" operator="lessThan">
      <formula>1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12"/>
  <sheetViews>
    <sheetView showGridLines="0" topLeftCell="A12" zoomScaleNormal="100" workbookViewId="0"/>
  </sheetViews>
  <sheetFormatPr defaultColWidth="8.6640625" defaultRowHeight="14.4"/>
  <cols>
    <col min="1" max="1" width="2" customWidth="1"/>
    <col min="2" max="2" width="57.109375" customWidth="1"/>
    <col min="3" max="5" width="16" customWidth="1"/>
    <col min="6" max="6" width="12" customWidth="1"/>
  </cols>
  <sheetData>
    <row r="2" spans="2:6" ht="63">
      <c r="B2" s="2" t="s">
        <v>10</v>
      </c>
    </row>
    <row r="3" spans="2:6" ht="82.8">
      <c r="B3" s="3" t="s">
        <v>35</v>
      </c>
    </row>
    <row r="5" spans="2:6" ht="27.6">
      <c r="B5" s="10" t="s">
        <v>36</v>
      </c>
      <c r="C5" s="10" t="s">
        <v>37</v>
      </c>
      <c r="D5" s="10" t="s">
        <v>38</v>
      </c>
      <c r="E5" s="10" t="s">
        <v>19</v>
      </c>
      <c r="F5" s="10" t="s">
        <v>20</v>
      </c>
    </row>
    <row r="6" spans="2:6">
      <c r="B6" s="12">
        <v>1000000</v>
      </c>
      <c r="C6" s="15">
        <v>0.2</v>
      </c>
      <c r="D6" s="16">
        <f>IFERROR(B6*(1+C6),"")</f>
        <v>1200000</v>
      </c>
      <c r="E6" s="12">
        <v>600000</v>
      </c>
      <c r="F6" s="13">
        <f>IFERROR(E6/D6,"")</f>
        <v>0.5</v>
      </c>
    </row>
    <row r="7" spans="2:6">
      <c r="B7" s="12">
        <v>1000000</v>
      </c>
      <c r="C7" s="15">
        <v>0.2</v>
      </c>
      <c r="D7" s="16">
        <f>IFERROR(B7*(1+C7),"")</f>
        <v>1200000</v>
      </c>
      <c r="E7" s="12">
        <v>1300000</v>
      </c>
      <c r="F7" s="13">
        <f>IFERROR(E7/D7,"")</f>
        <v>1.0833333333333333</v>
      </c>
    </row>
    <row r="8" spans="2:6">
      <c r="B8" s="12"/>
      <c r="C8" s="15"/>
      <c r="D8" s="16">
        <f>IFERROR(B8*(1+C8),"")</f>
        <v>0</v>
      </c>
      <c r="E8" s="12"/>
      <c r="F8" s="13" t="str">
        <f>IFERROR(E8/D8,"")</f>
        <v/>
      </c>
    </row>
    <row r="9" spans="2:6">
      <c r="B9" s="12"/>
      <c r="C9" s="15"/>
      <c r="D9" s="16">
        <f>IFERROR(B9*(1+C9),"")</f>
        <v>0</v>
      </c>
      <c r="E9" s="12"/>
      <c r="F9" s="13" t="str">
        <f>IFERROR(E9/D9,"")</f>
        <v/>
      </c>
    </row>
    <row r="11" spans="2:6" ht="68.400000000000006">
      <c r="B11" s="9" t="s">
        <v>39</v>
      </c>
    </row>
    <row r="12" spans="2:6" ht="79.8">
      <c r="B12" s="9" t="s">
        <v>40</v>
      </c>
    </row>
  </sheetData>
  <phoneticPr fontId="12"/>
  <conditionalFormatting sqref="F6:F9">
    <cfRule type="cellIs" dxfId="5" priority="2" operator="greaterThanOrEqual">
      <formula>1</formula>
    </cfRule>
    <cfRule type="cellIs" dxfId="4" priority="3" operator="lessThan">
      <formula>1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H11"/>
  <sheetViews>
    <sheetView showGridLines="0" zoomScaleNormal="100" workbookViewId="0">
      <selection activeCell="C7" sqref="C7"/>
    </sheetView>
  </sheetViews>
  <sheetFormatPr defaultColWidth="8.6640625" defaultRowHeight="14.4"/>
  <cols>
    <col min="1" max="1" width="2" customWidth="1"/>
    <col min="2" max="2" width="55.109375" customWidth="1"/>
    <col min="3" max="4" width="12" customWidth="1"/>
    <col min="5" max="5" width="16" customWidth="1"/>
    <col min="6" max="8" width="12" customWidth="1"/>
  </cols>
  <sheetData>
    <row r="2" spans="2:8" ht="63">
      <c r="B2" s="2" t="s">
        <v>12</v>
      </c>
    </row>
    <row r="3" spans="2:8" ht="82.8">
      <c r="B3" s="3" t="s">
        <v>41</v>
      </c>
    </row>
    <row r="5" spans="2:8">
      <c r="B5" s="10" t="s">
        <v>18</v>
      </c>
      <c r="C5" s="10" t="s">
        <v>42</v>
      </c>
      <c r="D5" s="10" t="s">
        <v>43</v>
      </c>
      <c r="E5" s="10" t="s">
        <v>44</v>
      </c>
      <c r="F5" s="10" t="s">
        <v>20</v>
      </c>
      <c r="G5" s="10" t="s">
        <v>45</v>
      </c>
      <c r="H5" s="10" t="s">
        <v>46</v>
      </c>
    </row>
    <row r="6" spans="2:8">
      <c r="B6" s="12">
        <v>3000000</v>
      </c>
      <c r="C6" s="17">
        <v>20</v>
      </c>
      <c r="D6" s="17">
        <v>8</v>
      </c>
      <c r="E6" s="12">
        <v>1400000</v>
      </c>
      <c r="F6" s="13">
        <f>IFERROR(E6/B6,"")</f>
        <v>0.46666666666666667</v>
      </c>
      <c r="G6" s="13">
        <f>IFERROR(D6/C6,"")</f>
        <v>0.4</v>
      </c>
      <c r="H6" s="14" t="str">
        <f>IF(OR(F6="",G6=""),"",IF(F6&gt;=G6,"順調","遅れ"))</f>
        <v>順調</v>
      </c>
    </row>
    <row r="7" spans="2:8">
      <c r="B7" s="12"/>
      <c r="C7" s="17"/>
      <c r="D7" s="17"/>
      <c r="E7" s="12"/>
      <c r="F7" s="13" t="str">
        <f>IFERROR(E7/B7,"")</f>
        <v/>
      </c>
      <c r="G7" s="13" t="str">
        <f>IFERROR(D7/C7,"")</f>
        <v/>
      </c>
      <c r="H7" s="14" t="str">
        <f>IF(OR(F7="",G7=""),"",IF(F7&gt;=G7,"順調","遅れ"))</f>
        <v/>
      </c>
    </row>
    <row r="8" spans="2:8">
      <c r="B8" s="12"/>
      <c r="C8" s="17"/>
      <c r="D8" s="17"/>
      <c r="E8" s="12"/>
      <c r="F8" s="13" t="str">
        <f>IFERROR(E8/B8,"")</f>
        <v/>
      </c>
      <c r="G8" s="13" t="str">
        <f>IFERROR(D8/C8,"")</f>
        <v/>
      </c>
      <c r="H8" s="14" t="str">
        <f>IF(OR(F8="",G8=""),"",IF(F8&gt;=G8,"順調","遅れ"))</f>
        <v/>
      </c>
    </row>
    <row r="10" spans="2:8" ht="68.400000000000006">
      <c r="B10" s="9" t="s">
        <v>47</v>
      </c>
    </row>
    <row r="11" spans="2:8" ht="79.8">
      <c r="B11" s="9" t="s">
        <v>48</v>
      </c>
    </row>
  </sheetData>
  <phoneticPr fontId="12"/>
  <conditionalFormatting sqref="H6:H8">
    <cfRule type="cellIs" dxfId="3" priority="2" operator="equal">
      <formula>"順調"</formula>
    </cfRule>
    <cfRule type="cellIs" dxfId="2" priority="3" operator="equal">
      <formula>"遅れ"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G11"/>
  <sheetViews>
    <sheetView showGridLines="0" topLeftCell="A2" zoomScaleNormal="100" workbookViewId="0">
      <selection activeCell="B7" sqref="B7"/>
    </sheetView>
  </sheetViews>
  <sheetFormatPr defaultColWidth="8.6640625" defaultRowHeight="14.4"/>
  <cols>
    <col min="1" max="1" width="2" customWidth="1"/>
    <col min="2" max="2" width="56.44140625" customWidth="1"/>
    <col min="3" max="3" width="16" customWidth="1"/>
    <col min="4" max="6" width="14" customWidth="1"/>
    <col min="7" max="7" width="12" customWidth="1"/>
  </cols>
  <sheetData>
    <row r="2" spans="2:7" ht="63">
      <c r="B2" s="2" t="s">
        <v>14</v>
      </c>
    </row>
    <row r="3" spans="2:7" ht="82.8">
      <c r="B3" s="3" t="s">
        <v>49</v>
      </c>
    </row>
    <row r="5" spans="2:7" ht="27.6">
      <c r="B5" s="10" t="s">
        <v>50</v>
      </c>
      <c r="C5" s="10" t="s">
        <v>51</v>
      </c>
      <c r="D5" s="10" t="s">
        <v>19</v>
      </c>
      <c r="E5" s="10" t="s">
        <v>52</v>
      </c>
      <c r="F5" s="10" t="s">
        <v>53</v>
      </c>
      <c r="G5" s="10" t="s">
        <v>20</v>
      </c>
    </row>
    <row r="6" spans="2:7">
      <c r="B6" s="18">
        <v>40</v>
      </c>
      <c r="C6" s="18">
        <v>20</v>
      </c>
      <c r="D6" s="18">
        <v>25</v>
      </c>
      <c r="E6" s="19">
        <f>IFERROR(B6-C6,"")</f>
        <v>20</v>
      </c>
      <c r="F6" s="19">
        <f>IFERROR(B6-D6,"")</f>
        <v>15</v>
      </c>
      <c r="G6" s="13">
        <f>IFERROR(F6/E6,"")</f>
        <v>0.75</v>
      </c>
    </row>
    <row r="7" spans="2:7">
      <c r="B7" s="18"/>
      <c r="C7" s="18"/>
      <c r="D7" s="18"/>
      <c r="E7" s="19">
        <f>IFERROR(B7-C7,"")</f>
        <v>0</v>
      </c>
      <c r="F7" s="19">
        <f>IFERROR(B7-D7,"")</f>
        <v>0</v>
      </c>
      <c r="G7" s="13" t="str">
        <f>IFERROR(F7/E7,"")</f>
        <v/>
      </c>
    </row>
    <row r="8" spans="2:7">
      <c r="B8" s="18"/>
      <c r="C8" s="18"/>
      <c r="D8" s="18"/>
      <c r="E8" s="19">
        <f>IFERROR(B8-C8,"")</f>
        <v>0</v>
      </c>
      <c r="F8" s="19">
        <f>IFERROR(B8-D8,"")</f>
        <v>0</v>
      </c>
      <c r="G8" s="13" t="str">
        <f>IFERROR(F8/E8,"")</f>
        <v/>
      </c>
    </row>
    <row r="10" spans="2:7" ht="79.8">
      <c r="B10" s="9" t="s">
        <v>54</v>
      </c>
    </row>
    <row r="11" spans="2:7" ht="57">
      <c r="B11" s="9" t="s">
        <v>55</v>
      </c>
    </row>
  </sheetData>
  <phoneticPr fontId="12"/>
  <conditionalFormatting sqref="G6:G8">
    <cfRule type="cellIs" dxfId="1" priority="2" operator="greaterThanOrEqual">
      <formula>1</formula>
    </cfRule>
    <cfRule type="cellIs" dxfId="0" priority="3" operator="lessThan">
      <formula>1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はじめに</vt:lpstr>
      <vt:lpstr>① 達成率（月次）</vt:lpstr>
      <vt:lpstr>② 前月比目標の達成率</vt:lpstr>
      <vt:lpstr>③ 進捗率（途中経過）</vt:lpstr>
      <vt:lpstr>④ コスト削減目標の達成率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松岡 禄大朗 BT</cp:lastModifiedBy>
  <cp:revision>0</cp:revision>
  <dcterms:created xsi:type="dcterms:W3CDTF">2026-07-17T10:21:23Z</dcterms:created>
  <dcterms:modified xsi:type="dcterms:W3CDTF">2026-07-17T10:23:57Z</dcterms:modified>
  <dc:language>en-US</dc:language>
</cp:coreProperties>
</file>